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mhandlingsrom.sharepoint.com/sites/Statistikk-om-vold-i-nre-relasjoner/Shared Documents/Statistikk om krisesentrene og incestsentrene/SMISO/2024/Kjennskap og kontakt - tabeller Strapi/"/>
    </mc:Choice>
  </mc:AlternateContent>
  <xr:revisionPtr revIDLastSave="370" documentId="11_11BA23C648D9985E54E48845549080923B73FE23" xr6:coauthVersionLast="47" xr6:coauthVersionMax="47" xr10:uidLastSave="{DEA0DAF9-8B95-45C8-AB43-C2BA5CD7CA89}"/>
  <bookViews>
    <workbookView xWindow="28680" yWindow="-120" windowWidth="29040" windowHeight="15840" xr2:uid="{00000000-000D-0000-FFFF-FFFF00000000}"/>
  </bookViews>
  <sheets>
    <sheet name="Ark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G24" i="1"/>
  <c r="H24" i="1"/>
  <c r="I24" i="1"/>
  <c r="J24" i="1"/>
  <c r="K24" i="1"/>
  <c r="C21" i="1"/>
  <c r="D21" i="1"/>
  <c r="E21" i="1"/>
  <c r="F21" i="1"/>
  <c r="G21" i="1"/>
  <c r="H21" i="1"/>
  <c r="I21" i="1"/>
  <c r="J21" i="1"/>
  <c r="K21" i="1"/>
  <c r="C18" i="1"/>
  <c r="D18" i="1"/>
  <c r="E18" i="1"/>
  <c r="F18" i="1"/>
  <c r="G18" i="1"/>
  <c r="H18" i="1"/>
  <c r="I18" i="1"/>
  <c r="J18" i="1"/>
  <c r="K18" i="1"/>
  <c r="C15" i="1"/>
  <c r="D15" i="1"/>
  <c r="E15" i="1"/>
  <c r="F15" i="1"/>
  <c r="G15" i="1"/>
  <c r="H15" i="1"/>
  <c r="I15" i="1"/>
  <c r="J15" i="1"/>
  <c r="K15" i="1"/>
  <c r="C12" i="1"/>
  <c r="D12" i="1"/>
  <c r="E12" i="1"/>
  <c r="F12" i="1"/>
  <c r="G12" i="1"/>
  <c r="H12" i="1"/>
  <c r="I12" i="1"/>
  <c r="J12" i="1"/>
  <c r="K12" i="1"/>
  <c r="D9" i="1"/>
  <c r="E9" i="1"/>
  <c r="F9" i="1"/>
  <c r="G9" i="1"/>
  <c r="H9" i="1"/>
  <c r="I9" i="1"/>
  <c r="J9" i="1"/>
  <c r="K9" i="1"/>
  <c r="C9" i="1"/>
  <c r="F6" i="1"/>
  <c r="G6" i="1"/>
  <c r="H6" i="1"/>
  <c r="I6" i="1"/>
  <c r="J6" i="1"/>
  <c r="K6" i="1"/>
  <c r="E6" i="1"/>
  <c r="D6" i="1"/>
</calcChain>
</file>

<file path=xl/sharedStrings.xml><?xml version="1.0" encoding="utf-8"?>
<sst xmlns="http://schemas.openxmlformats.org/spreadsheetml/2006/main" count="31" uniqueCount="12">
  <si>
    <t>Enesamtale (over 20 minutt) på telefon</t>
  </si>
  <si>
    <t>Taus telefon</t>
  </si>
  <si>
    <t>Andre telefonhenvendelser</t>
  </si>
  <si>
    <t>Totalt antall telefonhenvendelser</t>
  </si>
  <si>
    <t>Epost, brev, SMS</t>
  </si>
  <si>
    <t>Sosiale medier/Chat</t>
  </si>
  <si>
    <t>Totalt</t>
  </si>
  <si>
    <t>Alle sentre unntatt hjelpetelefonen for seksuelt misbrukte</t>
  </si>
  <si>
    <t>Hjelpetelefonen for seksuelt misbrukte</t>
  </si>
  <si>
    <t>Hovedkategori</t>
  </si>
  <si>
    <t>Underkategori</t>
  </si>
  <si>
    <t>Oversikt over henvendelser fra brukere (pårørende og utsatte) per senter i 2023. Kilde: Skjema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</si>
</sst>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0" fillId="0" borderId="0" xfId="0" applyBorder="1"/>
    <xf numFmtId="3" fontId="3" fillId="0" borderId="0" xfId="0" applyNumberFormat="1" applyFont="1" applyBorder="1"/>
    <xf numFmtId="3" fontId="0" fillId="0" borderId="0" xfId="0" applyNumberFormat="1"/>
    <xf numFmtId="3" fontId="0" fillId="0" borderId="0" xfId="0" applyNumberFormat="1" applyFill="1" applyBorder="1"/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1"/>
  <sheetViews>
    <sheetView tabSelected="1" workbookViewId="0">
      <selection activeCell="B17" sqref="B17"/>
    </sheetView>
  </sheetViews>
  <sheetFormatPr baseColWidth="10" defaultColWidth="9.140625" defaultRowHeight="15" x14ac:dyDescent="0.25"/>
  <cols>
    <col min="1" max="1" width="24" customWidth="1"/>
    <col min="2" max="2" width="57.28515625" customWidth="1"/>
    <col min="12" max="12" width="11" style="8" customWidth="1"/>
    <col min="13" max="13" width="16.140625" customWidth="1"/>
  </cols>
  <sheetData>
    <row r="1" spans="1:12" x14ac:dyDescent="0.25">
      <c r="A1" s="1" t="s">
        <v>11</v>
      </c>
    </row>
    <row r="3" spans="1:12" s="7" customFormat="1" x14ac:dyDescent="0.25">
      <c r="A3" s="7" t="s">
        <v>9</v>
      </c>
      <c r="B3" s="7" t="s">
        <v>10</v>
      </c>
      <c r="C3" s="7">
        <v>2014</v>
      </c>
      <c r="D3" s="7">
        <v>2015</v>
      </c>
      <c r="E3" s="7">
        <v>2016</v>
      </c>
      <c r="F3" s="7">
        <v>2017</v>
      </c>
      <c r="G3" s="7">
        <v>2018</v>
      </c>
      <c r="H3" s="7">
        <v>2019</v>
      </c>
      <c r="I3" s="7">
        <v>2020</v>
      </c>
      <c r="J3" s="7">
        <v>2021</v>
      </c>
      <c r="K3" s="7">
        <v>2022</v>
      </c>
      <c r="L3" s="12">
        <v>2023</v>
      </c>
    </row>
    <row r="4" spans="1:12" x14ac:dyDescent="0.25">
      <c r="A4" t="s">
        <v>0</v>
      </c>
      <c r="B4" t="s">
        <v>7</v>
      </c>
      <c r="C4" s="2">
        <v>3410</v>
      </c>
      <c r="D4" s="2">
        <v>3193</v>
      </c>
      <c r="E4" s="2">
        <v>2871</v>
      </c>
      <c r="F4" s="2">
        <v>2716</v>
      </c>
      <c r="G4">
        <v>3248</v>
      </c>
      <c r="H4">
        <v>3069</v>
      </c>
      <c r="I4">
        <v>4271</v>
      </c>
      <c r="J4">
        <v>3993</v>
      </c>
      <c r="K4">
        <v>2398</v>
      </c>
      <c r="L4" s="13">
        <v>2294</v>
      </c>
    </row>
    <row r="5" spans="1:12" x14ac:dyDescent="0.25">
      <c r="B5" t="s">
        <v>8</v>
      </c>
      <c r="C5" s="9">
        <v>5572</v>
      </c>
      <c r="D5" s="2">
        <v>5423</v>
      </c>
      <c r="E5" s="2">
        <v>5339</v>
      </c>
      <c r="F5" s="2">
        <v>5437</v>
      </c>
      <c r="G5">
        <v>5826</v>
      </c>
      <c r="H5">
        <v>5693</v>
      </c>
      <c r="I5">
        <v>5358</v>
      </c>
      <c r="J5">
        <v>5726</v>
      </c>
      <c r="K5">
        <v>2972</v>
      </c>
      <c r="L5" s="13">
        <v>4538</v>
      </c>
    </row>
    <row r="6" spans="1:12" x14ac:dyDescent="0.25">
      <c r="B6" t="s">
        <v>6</v>
      </c>
      <c r="C6" s="9">
        <v>8982</v>
      </c>
      <c r="D6" s="10">
        <f>SUM(D4:D5)</f>
        <v>8616</v>
      </c>
      <c r="E6" s="10">
        <f>SUM(E4:E5)</f>
        <v>8210</v>
      </c>
      <c r="F6" s="10">
        <f>SUM(F4:F5)</f>
        <v>8153</v>
      </c>
      <c r="G6">
        <f>SUM(G4:G5)</f>
        <v>9074</v>
      </c>
      <c r="H6" s="11">
        <f>SUM(H4:H5)</f>
        <v>8762</v>
      </c>
      <c r="I6" s="11">
        <f>SUM(I4:I5)</f>
        <v>9629</v>
      </c>
      <c r="J6" s="11">
        <f>SUM(J4:J5)</f>
        <v>9719</v>
      </c>
      <c r="K6" s="11">
        <f>SUM(K4:K5)</f>
        <v>5370</v>
      </c>
      <c r="L6" s="13">
        <v>6832</v>
      </c>
    </row>
    <row r="7" spans="1:12" x14ac:dyDescent="0.25">
      <c r="A7" t="s">
        <v>1</v>
      </c>
      <c r="B7" t="s">
        <v>7</v>
      </c>
      <c r="C7" s="9">
        <v>816</v>
      </c>
      <c r="D7" s="2">
        <v>641</v>
      </c>
      <c r="E7" s="2">
        <v>846</v>
      </c>
      <c r="F7" s="2">
        <v>540</v>
      </c>
      <c r="G7">
        <v>956</v>
      </c>
      <c r="H7">
        <v>562</v>
      </c>
      <c r="I7">
        <v>645</v>
      </c>
      <c r="J7">
        <v>806</v>
      </c>
      <c r="K7">
        <v>508</v>
      </c>
      <c r="L7" s="13">
        <v>626</v>
      </c>
    </row>
    <row r="8" spans="1:12" x14ac:dyDescent="0.25">
      <c r="B8" t="s">
        <v>8</v>
      </c>
      <c r="C8" s="2">
        <v>2199</v>
      </c>
      <c r="D8" s="2">
        <v>2098</v>
      </c>
      <c r="E8" s="2">
        <v>2339</v>
      </c>
      <c r="F8" s="2">
        <v>1604</v>
      </c>
      <c r="G8">
        <v>2142</v>
      </c>
      <c r="H8">
        <v>1383</v>
      </c>
      <c r="I8">
        <v>2385</v>
      </c>
      <c r="J8">
        <v>2306</v>
      </c>
      <c r="K8">
        <v>2301</v>
      </c>
      <c r="L8" s="13">
        <v>2720</v>
      </c>
    </row>
    <row r="9" spans="1:12" x14ac:dyDescent="0.25">
      <c r="B9" t="s">
        <v>6</v>
      </c>
      <c r="C9" s="10">
        <f>SUM(C7:C8)</f>
        <v>3015</v>
      </c>
      <c r="D9" s="10">
        <f>SUM(D7:D8)</f>
        <v>2739</v>
      </c>
      <c r="E9" s="10">
        <f>SUM(E7:E8)</f>
        <v>3185</v>
      </c>
      <c r="F9" s="10">
        <f>SUM(F7:F8)</f>
        <v>2144</v>
      </c>
      <c r="G9" s="10">
        <f>SUM(G7:G8)</f>
        <v>3098</v>
      </c>
      <c r="H9" s="10">
        <f>SUM(H7:H8)</f>
        <v>1945</v>
      </c>
      <c r="I9" s="10">
        <f>SUM(I7:I8)</f>
        <v>3030</v>
      </c>
      <c r="J9" s="10">
        <f>SUM(J7:J8)</f>
        <v>3112</v>
      </c>
      <c r="K9" s="10">
        <f>SUM(K7:K8)</f>
        <v>2809</v>
      </c>
      <c r="L9" s="13">
        <v>3346</v>
      </c>
    </row>
    <row r="10" spans="1:12" x14ac:dyDescent="0.25">
      <c r="A10" t="s">
        <v>2</v>
      </c>
      <c r="B10" t="s">
        <v>7</v>
      </c>
      <c r="C10" s="2">
        <v>4539</v>
      </c>
      <c r="D10" s="2">
        <v>3905</v>
      </c>
      <c r="E10" s="2">
        <v>3510</v>
      </c>
      <c r="F10" s="2">
        <v>3525</v>
      </c>
      <c r="G10">
        <v>3718</v>
      </c>
      <c r="H10">
        <v>3579</v>
      </c>
      <c r="I10">
        <v>3103</v>
      </c>
      <c r="J10">
        <v>3137</v>
      </c>
      <c r="K10">
        <v>2899</v>
      </c>
      <c r="L10" s="13">
        <v>2908</v>
      </c>
    </row>
    <row r="11" spans="1:12" x14ac:dyDescent="0.25">
      <c r="B11" t="s">
        <v>8</v>
      </c>
      <c r="C11" s="2">
        <v>6144</v>
      </c>
      <c r="D11" s="2">
        <v>7886</v>
      </c>
      <c r="E11" s="2">
        <v>6401</v>
      </c>
      <c r="F11" s="2">
        <v>5714</v>
      </c>
      <c r="G11">
        <v>4964</v>
      </c>
      <c r="H11">
        <v>4302</v>
      </c>
      <c r="I11">
        <v>4028</v>
      </c>
      <c r="J11">
        <v>3548</v>
      </c>
      <c r="K11">
        <v>4126</v>
      </c>
      <c r="L11" s="13">
        <v>4802</v>
      </c>
    </row>
    <row r="12" spans="1:12" x14ac:dyDescent="0.25">
      <c r="B12" t="s">
        <v>6</v>
      </c>
      <c r="C12" s="10">
        <f>SUM(C10:C11)</f>
        <v>10683</v>
      </c>
      <c r="D12" s="10">
        <f>SUM(D10:D11)</f>
        <v>11791</v>
      </c>
      <c r="E12" s="10">
        <f>SUM(E10:E11)</f>
        <v>9911</v>
      </c>
      <c r="F12" s="10">
        <f>SUM(F10:F11)</f>
        <v>9239</v>
      </c>
      <c r="G12" s="10">
        <f>SUM(G10:G11)</f>
        <v>8682</v>
      </c>
      <c r="H12" s="10">
        <f>SUM(H10:H11)</f>
        <v>7881</v>
      </c>
      <c r="I12" s="10">
        <f>SUM(I10:I11)</f>
        <v>7131</v>
      </c>
      <c r="J12" s="10">
        <f>SUM(J10:J11)</f>
        <v>6685</v>
      </c>
      <c r="K12" s="10">
        <f>SUM(K10:K11)</f>
        <v>7025</v>
      </c>
      <c r="L12" s="13">
        <v>7710</v>
      </c>
    </row>
    <row r="13" spans="1:12" x14ac:dyDescent="0.25">
      <c r="A13" t="s">
        <v>3</v>
      </c>
      <c r="B13" t="s">
        <v>7</v>
      </c>
      <c r="C13" s="2">
        <v>8765</v>
      </c>
      <c r="D13" s="2">
        <v>7739</v>
      </c>
      <c r="E13" s="3">
        <v>7227</v>
      </c>
      <c r="F13" s="2">
        <v>6781</v>
      </c>
      <c r="G13">
        <v>7922</v>
      </c>
      <c r="H13">
        <v>7210</v>
      </c>
      <c r="I13">
        <v>8019</v>
      </c>
      <c r="J13">
        <v>7936</v>
      </c>
      <c r="K13">
        <v>5805</v>
      </c>
      <c r="L13" s="13">
        <v>5828</v>
      </c>
    </row>
    <row r="14" spans="1:12" x14ac:dyDescent="0.25">
      <c r="B14" t="s">
        <v>8</v>
      </c>
      <c r="C14" s="2">
        <v>13915</v>
      </c>
      <c r="D14" s="2">
        <v>15407</v>
      </c>
      <c r="E14" s="3">
        <v>14079</v>
      </c>
      <c r="F14" s="2">
        <v>12755</v>
      </c>
      <c r="G14">
        <v>12932</v>
      </c>
      <c r="H14">
        <v>11378</v>
      </c>
      <c r="I14">
        <v>11771</v>
      </c>
      <c r="J14">
        <v>11580</v>
      </c>
      <c r="K14">
        <v>9399</v>
      </c>
      <c r="L14" s="13">
        <v>12060</v>
      </c>
    </row>
    <row r="15" spans="1:12" x14ac:dyDescent="0.25">
      <c r="B15" t="s">
        <v>6</v>
      </c>
      <c r="C15" s="10">
        <f>SUM(C13:C14)</f>
        <v>22680</v>
      </c>
      <c r="D15" s="10">
        <f>SUM(D13:D14)</f>
        <v>23146</v>
      </c>
      <c r="E15" s="10">
        <f>SUM(E13:E14)</f>
        <v>21306</v>
      </c>
      <c r="F15" s="10">
        <f>SUM(F13:F14)</f>
        <v>19536</v>
      </c>
      <c r="G15" s="10">
        <f>SUM(G13:G14)</f>
        <v>20854</v>
      </c>
      <c r="H15" s="10">
        <f>SUM(H13:H14)</f>
        <v>18588</v>
      </c>
      <c r="I15" s="10">
        <f>SUM(I13:I14)</f>
        <v>19790</v>
      </c>
      <c r="J15" s="10">
        <f>SUM(J13:J14)</f>
        <v>19516</v>
      </c>
      <c r="K15" s="10">
        <f>SUM(K13:K14)</f>
        <v>15204</v>
      </c>
      <c r="L15" s="13">
        <v>17888</v>
      </c>
    </row>
    <row r="16" spans="1:12" x14ac:dyDescent="0.25">
      <c r="A16" t="s">
        <v>4</v>
      </c>
      <c r="B16" t="s">
        <v>7</v>
      </c>
      <c r="C16" s="2">
        <v>7546</v>
      </c>
      <c r="D16" s="2">
        <v>7785</v>
      </c>
      <c r="E16" s="3">
        <v>7481</v>
      </c>
      <c r="F16" s="2">
        <v>8570</v>
      </c>
      <c r="G16">
        <v>10441</v>
      </c>
      <c r="H16">
        <v>10746</v>
      </c>
      <c r="I16">
        <v>12153</v>
      </c>
      <c r="J16">
        <v>12537</v>
      </c>
      <c r="K16">
        <v>13474</v>
      </c>
      <c r="L16" s="13">
        <v>14083</v>
      </c>
    </row>
    <row r="17" spans="1:40" x14ac:dyDescent="0.25">
      <c r="B17" t="s">
        <v>8</v>
      </c>
      <c r="C17" s="2">
        <v>4984</v>
      </c>
      <c r="D17" s="2">
        <v>5532</v>
      </c>
      <c r="E17" s="3">
        <v>4518</v>
      </c>
      <c r="F17" s="2">
        <v>5006</v>
      </c>
      <c r="G17">
        <v>5534</v>
      </c>
      <c r="H17">
        <v>6162</v>
      </c>
      <c r="I17">
        <v>6202</v>
      </c>
      <c r="J17">
        <v>6468</v>
      </c>
      <c r="K17">
        <v>4655</v>
      </c>
      <c r="L17" s="13">
        <v>4734</v>
      </c>
    </row>
    <row r="18" spans="1:40" x14ac:dyDescent="0.25">
      <c r="B18" t="s">
        <v>6</v>
      </c>
      <c r="C18" s="10">
        <f>SUM(C16:C17)</f>
        <v>12530</v>
      </c>
      <c r="D18" s="10">
        <f>SUM(D16:D17)</f>
        <v>13317</v>
      </c>
      <c r="E18" s="10">
        <f>SUM(E16:E17)</f>
        <v>11999</v>
      </c>
      <c r="F18" s="10">
        <f>SUM(F16:F17)</f>
        <v>13576</v>
      </c>
      <c r="G18" s="10">
        <f>SUM(G16:G17)</f>
        <v>15975</v>
      </c>
      <c r="H18" s="10">
        <f>SUM(H16:H17)</f>
        <v>16908</v>
      </c>
      <c r="I18" s="10">
        <f>SUM(I16:I17)</f>
        <v>18355</v>
      </c>
      <c r="J18" s="10">
        <f>SUM(J16:J17)</f>
        <v>19005</v>
      </c>
      <c r="K18" s="10">
        <f>SUM(K16:K17)</f>
        <v>18129</v>
      </c>
      <c r="L18" s="13">
        <v>18817</v>
      </c>
    </row>
    <row r="19" spans="1:40" x14ac:dyDescent="0.25">
      <c r="A19" t="s">
        <v>5</v>
      </c>
      <c r="B19" t="s">
        <v>7</v>
      </c>
      <c r="C19" s="2">
        <v>83</v>
      </c>
      <c r="D19" s="2">
        <v>245</v>
      </c>
      <c r="E19" s="3">
        <v>141</v>
      </c>
      <c r="F19" s="2">
        <v>297</v>
      </c>
      <c r="G19">
        <v>249</v>
      </c>
      <c r="H19">
        <v>303</v>
      </c>
      <c r="I19">
        <v>214</v>
      </c>
      <c r="J19">
        <v>180</v>
      </c>
      <c r="K19">
        <v>89</v>
      </c>
      <c r="L19" s="13">
        <v>141</v>
      </c>
    </row>
    <row r="20" spans="1:40" x14ac:dyDescent="0.25">
      <c r="B20" t="s">
        <v>8</v>
      </c>
      <c r="C20" s="2">
        <v>2</v>
      </c>
      <c r="D20" s="2">
        <v>3</v>
      </c>
      <c r="E20" s="3">
        <v>0</v>
      </c>
      <c r="F20" s="2">
        <v>3</v>
      </c>
      <c r="G20">
        <v>0</v>
      </c>
      <c r="H20">
        <v>4</v>
      </c>
      <c r="I20">
        <v>0</v>
      </c>
      <c r="J20">
        <v>0</v>
      </c>
      <c r="K20">
        <v>0</v>
      </c>
      <c r="L20" s="13">
        <v>0</v>
      </c>
    </row>
    <row r="21" spans="1:40" x14ac:dyDescent="0.25">
      <c r="B21" t="s">
        <v>6</v>
      </c>
      <c r="C21" s="10">
        <f>SUM(C19:C20)</f>
        <v>85</v>
      </c>
      <c r="D21" s="10">
        <f>SUM(D19:D20)</f>
        <v>248</v>
      </c>
      <c r="E21" s="10">
        <f>SUM(E19:E20)</f>
        <v>141</v>
      </c>
      <c r="F21" s="10">
        <f>SUM(F19:F20)</f>
        <v>300</v>
      </c>
      <c r="G21" s="10">
        <f>SUM(G19:G20)</f>
        <v>249</v>
      </c>
      <c r="H21" s="10">
        <f>SUM(H19:H20)</f>
        <v>307</v>
      </c>
      <c r="I21" s="10">
        <f>SUM(I19:I20)</f>
        <v>214</v>
      </c>
      <c r="J21" s="10">
        <f>SUM(J19:J20)</f>
        <v>180</v>
      </c>
      <c r="K21" s="10">
        <f>SUM(K19:K20)</f>
        <v>89</v>
      </c>
      <c r="L21" s="13">
        <v>141</v>
      </c>
    </row>
    <row r="22" spans="1:40" x14ac:dyDescent="0.25">
      <c r="A22" t="s">
        <v>6</v>
      </c>
      <c r="B22" t="s">
        <v>7</v>
      </c>
      <c r="C22" s="2">
        <v>16394</v>
      </c>
      <c r="D22" s="2">
        <v>15769</v>
      </c>
      <c r="E22" s="2">
        <v>14849</v>
      </c>
      <c r="F22" s="2">
        <v>15648</v>
      </c>
      <c r="G22">
        <v>18612</v>
      </c>
      <c r="H22">
        <v>18259</v>
      </c>
      <c r="I22">
        <v>20386</v>
      </c>
      <c r="J22">
        <v>20653</v>
      </c>
      <c r="K22">
        <v>19368</v>
      </c>
      <c r="L22" s="13">
        <v>20052</v>
      </c>
    </row>
    <row r="23" spans="1:40" x14ac:dyDescent="0.25">
      <c r="B23" t="s">
        <v>8</v>
      </c>
      <c r="C23" s="2">
        <v>18901</v>
      </c>
      <c r="D23" s="2">
        <v>20942</v>
      </c>
      <c r="E23" s="2">
        <v>18597</v>
      </c>
      <c r="F23" s="2">
        <v>17764</v>
      </c>
      <c r="G23">
        <v>18466</v>
      </c>
      <c r="H23">
        <v>17544</v>
      </c>
      <c r="I23">
        <v>17973</v>
      </c>
      <c r="J23">
        <v>18048</v>
      </c>
      <c r="K23">
        <v>14054</v>
      </c>
      <c r="L23" s="13">
        <v>16794</v>
      </c>
    </row>
    <row r="24" spans="1:40" x14ac:dyDescent="0.25">
      <c r="A24" s="5"/>
      <c r="B24" s="6" t="s">
        <v>6</v>
      </c>
      <c r="C24" s="2">
        <f>SUM(C22:C23)</f>
        <v>35295</v>
      </c>
      <c r="D24" s="2">
        <f>SUM(D22:D23)</f>
        <v>36711</v>
      </c>
      <c r="E24" s="2">
        <f>SUM(E22:E23)</f>
        <v>33446</v>
      </c>
      <c r="F24" s="3">
        <f>SUM(F22:F23)</f>
        <v>33412</v>
      </c>
      <c r="G24" s="3">
        <f>SUM(G22:G23)</f>
        <v>37078</v>
      </c>
      <c r="H24" s="3">
        <f>SUM(H22:H23)</f>
        <v>35803</v>
      </c>
      <c r="I24" s="2">
        <f>SUM(I22:I23)</f>
        <v>38359</v>
      </c>
      <c r="J24" s="3">
        <f>SUM(J22:J23)</f>
        <v>38701</v>
      </c>
      <c r="K24" s="3">
        <f>SUM(K22:K23)</f>
        <v>33422</v>
      </c>
      <c r="L24" s="13">
        <v>36846</v>
      </c>
    </row>
    <row r="25" spans="1:40" x14ac:dyDescent="0.25">
      <c r="A25" s="5"/>
      <c r="B25" s="6"/>
      <c r="C25" s="2"/>
      <c r="D25" s="2"/>
      <c r="E25" s="2"/>
      <c r="F25" s="3"/>
      <c r="G25" s="3"/>
      <c r="H25" s="3"/>
      <c r="I25" s="2"/>
      <c r="M25" s="4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5"/>
      <c r="B26" s="6"/>
      <c r="C26" s="2"/>
      <c r="D26" s="2"/>
      <c r="E26" s="2"/>
      <c r="F26" s="2"/>
      <c r="G26" s="2"/>
      <c r="H26" s="2"/>
      <c r="I26" s="2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</row>
    <row r="27" spans="1:40" x14ac:dyDescent="0.25">
      <c r="A27" s="5"/>
      <c r="B27" s="6"/>
      <c r="C27" s="2"/>
      <c r="D27" s="2"/>
      <c r="E27" s="2"/>
      <c r="F27" s="2"/>
      <c r="G27" s="2"/>
      <c r="H27" s="2"/>
      <c r="I27" s="2"/>
      <c r="AE27" s="2"/>
      <c r="AH27" s="2"/>
      <c r="AK27" s="2"/>
      <c r="AN27" s="2"/>
    </row>
    <row r="28" spans="1:40" x14ac:dyDescent="0.25">
      <c r="A28" s="5"/>
      <c r="B28" s="6"/>
      <c r="C28" s="2"/>
      <c r="D28" s="2"/>
      <c r="E28" s="2"/>
      <c r="F28" s="2"/>
      <c r="G28" s="2"/>
      <c r="H28" s="2"/>
      <c r="I28" s="2"/>
    </row>
    <row r="29" spans="1:40" x14ac:dyDescent="0.25">
      <c r="A29" s="5"/>
      <c r="B29" s="6"/>
      <c r="C29" s="2"/>
      <c r="D29" s="2"/>
      <c r="E29" s="2"/>
      <c r="F29" s="2"/>
      <c r="G29" s="2"/>
      <c r="H29" s="2"/>
      <c r="I29" s="2"/>
    </row>
    <row r="30" spans="1:40" x14ac:dyDescent="0.25">
      <c r="A30" s="5"/>
      <c r="B30" s="6"/>
      <c r="C30" s="2"/>
      <c r="D30" s="2"/>
      <c r="E30" s="2"/>
      <c r="F30" s="2"/>
      <c r="G30" s="2"/>
      <c r="H30" s="2"/>
      <c r="I30" s="2"/>
    </row>
    <row r="31" spans="1:40" x14ac:dyDescent="0.25">
      <c r="A31" s="5"/>
      <c r="B31" s="6"/>
      <c r="C31" s="2"/>
      <c r="D31" s="2"/>
      <c r="E31" s="2"/>
      <c r="F31" s="2"/>
      <c r="G31" s="2"/>
      <c r="H31" s="2"/>
      <c r="I3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C0E2CCA1C7F4484A4EC72CBC1328B" ma:contentTypeVersion="8" ma:contentTypeDescription="Create a new document." ma:contentTypeScope="" ma:versionID="bedb64c57d30d683bb780b8a9a35cccd">
  <xsd:schema xmlns:xsd="http://www.w3.org/2001/XMLSchema" xmlns:xs="http://www.w3.org/2001/XMLSchema" xmlns:p="http://schemas.microsoft.com/office/2006/metadata/properties" xmlns:ns2="11ed059c-c35e-40e2-9d5c-161f65b906d1" xmlns:ns3="fb601837-a928-403e-ae94-b24d049db15e" targetNamespace="http://schemas.microsoft.com/office/2006/metadata/properties" ma:root="true" ma:fieldsID="13967f6b5b3d1bd2b54e4184518e7e28" ns2:_="" ns3:_="">
    <xsd:import namespace="11ed059c-c35e-40e2-9d5c-161f65b906d1"/>
    <xsd:import namespace="fb601837-a928-403e-ae94-b24d049db15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ed059c-c35e-40e2-9d5c-161f65b90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601837-a928-403e-ae94-b24d049db1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D8753F-8239-4BBD-A12F-1CD63C6CAE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31B7E1-E5BA-43EB-9887-C6C44847C02E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dcmitype/"/>
    <ds:schemaRef ds:uri="11ed059c-c35e-40e2-9d5c-161f65b906d1"/>
    <ds:schemaRef ds:uri="http://schemas.openxmlformats.org/package/2006/metadata/core-properties"/>
    <ds:schemaRef ds:uri="fb601837-a928-403e-ae94-b24d049db15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4AAF71-F4EA-4923-B610-27D57F3D12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ed059c-c35e-40e2-9d5c-161f65b906d1"/>
    <ds:schemaRef ds:uri="fb601837-a928-403e-ae94-b24d049db1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Tina Skaug</cp:lastModifiedBy>
  <cp:revision/>
  <dcterms:created xsi:type="dcterms:W3CDTF">2023-05-19T07:29:17Z</dcterms:created>
  <dcterms:modified xsi:type="dcterms:W3CDTF">2024-05-23T07:54:14Z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0x010100C54C0E2CCA1C7F4484A4EC72CBC1328B</vt:lpwstr>
  </property>
</Properties>
</file>